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2000\2200\2230\BECEP\2026\Web NL\Tabuľky NL\BA\"/>
    </mc:Choice>
  </mc:AlternateContent>
  <bookViews>
    <workbookView xWindow="0" yWindow="0" windowWidth="21570" windowHeight="8265"/>
  </bookViews>
  <sheets>
    <sheet name="Hárok1" sheetId="1" r:id="rId1"/>
  </sheets>
  <definedNames>
    <definedName name="_xlnm._FilterDatabase" localSheetId="0" hidden="1">Hárok1!$B$8:$J$10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 s="1"/>
  <c r="I10" i="1" l="1"/>
  <c r="J10" i="1" s="1"/>
  <c r="I9" i="1"/>
  <c r="J9" i="1" s="1"/>
  <c r="I8" i="1"/>
  <c r="J8" i="1" s="1"/>
</calcChain>
</file>

<file path=xl/sharedStrings.xml><?xml version="1.0" encoding="utf-8"?>
<sst xmlns="http://schemas.openxmlformats.org/spreadsheetml/2006/main" count="31" uniqueCount="28">
  <si>
    <t>Okres</t>
  </si>
  <si>
    <t>Nehodová lokalita</t>
  </si>
  <si>
    <t>Intra</t>
  </si>
  <si>
    <t>Extra</t>
  </si>
  <si>
    <t>vilán</t>
  </si>
  <si>
    <t>Opakovaná NL *</t>
  </si>
  <si>
    <t>Vyhodnotené nehodové lokality na cestách I. triedy v správe SSC IVSC Bratislava podľa kritéria 5DN/km/rok v roku 2025</t>
  </si>
  <si>
    <t>Trnava</t>
  </si>
  <si>
    <t>I/51</t>
  </si>
  <si>
    <t>Levice</t>
  </si>
  <si>
    <t>Intravilán mesta Levíc</t>
  </si>
  <si>
    <t>Extravilán, obchvat mesta Trnavy</t>
  </si>
  <si>
    <t>Zlaté Moravce</t>
  </si>
  <si>
    <t>I/65</t>
  </si>
  <si>
    <t>Extravilán Zlatých Moraviec</t>
  </si>
  <si>
    <t>b</t>
  </si>
  <si>
    <t>ONL 1,2</t>
  </si>
  <si>
    <t>Vysvetlivka ku ONL:</t>
  </si>
  <si>
    <t xml:space="preserve">ONL1,2 - NL je evidovaná tretím rokom bez prestávky (2025, 2024, 2023) </t>
  </si>
  <si>
    <t>b - NL je v danom úseku bez opakovania</t>
  </si>
  <si>
    <t>Číslo NL v mape</t>
  </si>
  <si>
    <t>Č. cesty</t>
  </si>
  <si>
    <t>Počet               DN</t>
  </si>
  <si>
    <t>Dĺžka NL     (km)</t>
  </si>
  <si>
    <t>Hustota    (DN/km)</t>
  </si>
  <si>
    <t>Od</t>
  </si>
  <si>
    <t>Do</t>
  </si>
  <si>
    <t>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</si>
</sst>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&lt;=99999]###\ ##;##\ ##\ ##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164" fontId="0" fillId="0" borderId="0" xfId="0" applyNumberFormat="1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164" fontId="0" fillId="0" borderId="13" xfId="0" applyNumberFormat="1" applyBorder="1" applyAlignment="1">
      <alignment horizontal="centerContinuous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164" fontId="0" fillId="0" borderId="16" xfId="0" applyNumberFormat="1" applyBorder="1"/>
    <xf numFmtId="0" fontId="0" fillId="0" borderId="16" xfId="0" applyBorder="1" applyAlignment="1">
      <alignment horizontal="center" vertical="center"/>
    </xf>
    <xf numFmtId="164" fontId="0" fillId="0" borderId="14" xfId="0" applyNumberFormat="1" applyBorder="1" applyAlignment="1">
      <alignment horizontal="centerContinuous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Continuous"/>
    </xf>
    <xf numFmtId="0" fontId="0" fillId="0" borderId="18" xfId="0" applyBorder="1" applyAlignment="1">
      <alignment horizontal="center"/>
    </xf>
    <xf numFmtId="164" fontId="0" fillId="0" borderId="19" xfId="0" applyNumberFormat="1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31" xfId="0" applyBorder="1"/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30" xfId="0" applyBorder="1"/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32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4</xdr:row>
      <xdr:rowOff>9527</xdr:rowOff>
    </xdr:from>
    <xdr:to>
      <xdr:col>10</xdr:col>
      <xdr:colOff>533400</xdr:colOff>
      <xdr:row>6</xdr:row>
      <xdr:rowOff>181431</xdr:rowOff>
    </xdr:to>
    <xdr:pic>
      <xdr:nvPicPr>
        <xdr:cNvPr id="4" name="Obrázok 3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781052"/>
          <a:ext cx="504825" cy="552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504826</xdr:colOff>
      <xdr:row>15</xdr:row>
      <xdr:rowOff>152401</xdr:rowOff>
    </xdr:from>
    <xdr:to>
      <xdr:col>2</xdr:col>
      <xdr:colOff>1</xdr:colOff>
      <xdr:row>17</xdr:row>
      <xdr:rowOff>146051</xdr:rowOff>
    </xdr:to>
    <xdr:pic>
      <xdr:nvPicPr>
        <xdr:cNvPr id="5" name="Obrázok 4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6" y="3048001"/>
          <a:ext cx="533400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104775</xdr:colOff>
      <xdr:row>4</xdr:row>
      <xdr:rowOff>9525</xdr:rowOff>
    </xdr:from>
    <xdr:to>
      <xdr:col>10</xdr:col>
      <xdr:colOff>485776</xdr:colOff>
      <xdr:row>6</xdr:row>
      <xdr:rowOff>134131</xdr:rowOff>
    </xdr:to>
    <xdr:pic>
      <xdr:nvPicPr>
        <xdr:cNvPr id="6" name="Obrázok 5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81050"/>
          <a:ext cx="381001" cy="505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7"/>
  <sheetViews>
    <sheetView tabSelected="1" workbookViewId="0">
      <selection activeCell="K20" sqref="K20"/>
    </sheetView>
  </sheetViews>
  <sheetFormatPr defaultRowHeight="15" x14ac:dyDescent="0.25"/>
  <cols>
    <col min="1" max="1" width="7.7109375" customWidth="1"/>
    <col min="2" max="2" width="15.5703125" customWidth="1"/>
    <col min="3" max="3" width="14.5703125" customWidth="1"/>
    <col min="4" max="5" width="12.7109375" customWidth="1"/>
    <col min="6" max="6" width="35.85546875" customWidth="1"/>
    <col min="7" max="7" width="17.85546875" customWidth="1"/>
    <col min="8" max="8" width="9.42578125" customWidth="1"/>
    <col min="9" max="9" width="10.28515625" customWidth="1"/>
    <col min="10" max="10" width="9.85546875" customWidth="1"/>
    <col min="11" max="11" width="9" customWidth="1"/>
  </cols>
  <sheetData>
    <row r="3" spans="2:11" x14ac:dyDescent="0.25">
      <c r="B3" s="3" t="s">
        <v>6</v>
      </c>
      <c r="C3" s="3"/>
      <c r="D3" s="3"/>
      <c r="E3" s="3"/>
      <c r="F3" s="3"/>
      <c r="G3" s="3"/>
      <c r="H3" s="3"/>
      <c r="I3" s="3"/>
      <c r="J3" s="3"/>
    </row>
    <row r="4" spans="2:11" ht="15.75" thickBot="1" x14ac:dyDescent="0.3"/>
    <row r="5" spans="2:11" x14ac:dyDescent="0.25">
      <c r="B5" s="36" t="s">
        <v>0</v>
      </c>
      <c r="C5" s="37" t="s">
        <v>21</v>
      </c>
      <c r="D5" s="38" t="s">
        <v>1</v>
      </c>
      <c r="E5" s="39"/>
      <c r="F5" s="1" t="s">
        <v>2</v>
      </c>
      <c r="G5" s="37" t="s">
        <v>5</v>
      </c>
      <c r="H5" s="37" t="s">
        <v>22</v>
      </c>
      <c r="I5" s="37" t="s">
        <v>23</v>
      </c>
      <c r="J5" s="40" t="s">
        <v>24</v>
      </c>
      <c r="K5" s="41"/>
    </row>
    <row r="6" spans="2:11" x14ac:dyDescent="0.25">
      <c r="B6" s="42"/>
      <c r="C6" s="43"/>
      <c r="D6" s="4" t="s">
        <v>25</v>
      </c>
      <c r="E6" s="4" t="s">
        <v>26</v>
      </c>
      <c r="F6" s="24" t="s">
        <v>3</v>
      </c>
      <c r="G6" s="44"/>
      <c r="H6" s="43"/>
      <c r="I6" s="43"/>
      <c r="J6" s="45"/>
      <c r="K6" s="35"/>
    </row>
    <row r="7" spans="2:11" ht="15.75" thickBot="1" x14ac:dyDescent="0.3">
      <c r="B7" s="46"/>
      <c r="C7" s="47"/>
      <c r="D7" s="48" t="s">
        <v>27</v>
      </c>
      <c r="E7" s="48" t="s">
        <v>27</v>
      </c>
      <c r="F7" s="2" t="s">
        <v>4</v>
      </c>
      <c r="G7" s="49"/>
      <c r="H7" s="47"/>
      <c r="I7" s="47"/>
      <c r="J7" s="50"/>
      <c r="K7" s="51"/>
    </row>
    <row r="8" spans="2:11" x14ac:dyDescent="0.25">
      <c r="B8" s="8" t="s">
        <v>7</v>
      </c>
      <c r="C8" s="10" t="s">
        <v>8</v>
      </c>
      <c r="D8" s="9">
        <v>130</v>
      </c>
      <c r="E8" s="9">
        <v>130.19</v>
      </c>
      <c r="F8" s="11" t="s">
        <v>11</v>
      </c>
      <c r="G8" s="10" t="s">
        <v>15</v>
      </c>
      <c r="H8" s="10">
        <v>5</v>
      </c>
      <c r="I8" s="13">
        <f>E8-D8</f>
        <v>0.18999999999999773</v>
      </c>
      <c r="J8" s="27">
        <f>H8/I8</f>
        <v>26.315789473684525</v>
      </c>
      <c r="K8" s="32">
        <v>1</v>
      </c>
    </row>
    <row r="9" spans="2:11" x14ac:dyDescent="0.25">
      <c r="B9" s="8" t="s">
        <v>12</v>
      </c>
      <c r="C9" s="12" t="s">
        <v>13</v>
      </c>
      <c r="D9" s="9">
        <v>27</v>
      </c>
      <c r="E9" s="9">
        <v>27.3</v>
      </c>
      <c r="F9" s="11" t="s">
        <v>14</v>
      </c>
      <c r="G9" s="11" t="s">
        <v>15</v>
      </c>
      <c r="H9" s="14">
        <v>6</v>
      </c>
      <c r="I9" s="19">
        <f>E9-D9</f>
        <v>0.30000000000000071</v>
      </c>
      <c r="J9" s="28">
        <f>H9/I9</f>
        <v>19.999999999999954</v>
      </c>
      <c r="K9" s="33">
        <v>2</v>
      </c>
    </row>
    <row r="10" spans="2:11" ht="15.75" thickBot="1" x14ac:dyDescent="0.3">
      <c r="B10" s="15" t="s">
        <v>9</v>
      </c>
      <c r="C10" s="16" t="s">
        <v>8</v>
      </c>
      <c r="D10" s="17">
        <v>218.35</v>
      </c>
      <c r="E10" s="17">
        <v>219.9</v>
      </c>
      <c r="F10" s="18" t="s">
        <v>10</v>
      </c>
      <c r="G10" s="18" t="s">
        <v>16</v>
      </c>
      <c r="H10" s="20">
        <v>8</v>
      </c>
      <c r="I10" s="21">
        <f>E10-D10</f>
        <v>1.5500000000000114</v>
      </c>
      <c r="J10" s="29">
        <f>H10/I10</f>
        <v>5.1612903225806077</v>
      </c>
      <c r="K10" s="31">
        <v>3</v>
      </c>
    </row>
    <row r="11" spans="2:11" ht="15.75" thickBot="1" x14ac:dyDescent="0.3">
      <c r="B11" s="6"/>
      <c r="C11" s="6"/>
      <c r="D11" s="7"/>
      <c r="E11" s="7"/>
      <c r="F11" s="6"/>
      <c r="G11" s="6"/>
      <c r="H11" s="22">
        <f>SUM(H6:H8)</f>
        <v>5</v>
      </c>
      <c r="I11" s="23">
        <f>SUM(I6:I8)</f>
        <v>0.18999999999999773</v>
      </c>
      <c r="J11" s="30">
        <f>H11/I11</f>
        <v>26.315789473684525</v>
      </c>
    </row>
    <row r="12" spans="2:11" x14ac:dyDescent="0.25">
      <c r="C12" s="5"/>
    </row>
    <row r="13" spans="2:11" x14ac:dyDescent="0.25">
      <c r="B13" t="s">
        <v>17</v>
      </c>
      <c r="D13" s="24"/>
      <c r="E13" s="24"/>
      <c r="F13" s="25"/>
    </row>
    <row r="14" spans="2:11" x14ac:dyDescent="0.25">
      <c r="B14" t="s">
        <v>18</v>
      </c>
      <c r="D14" s="24"/>
      <c r="E14" s="24"/>
      <c r="F14" s="25"/>
    </row>
    <row r="15" spans="2:11" x14ac:dyDescent="0.25">
      <c r="B15" t="s">
        <v>19</v>
      </c>
      <c r="C15" s="5"/>
      <c r="E15" s="26"/>
      <c r="F15" s="25"/>
    </row>
    <row r="17" spans="3:3" ht="31.5" customHeight="1" x14ac:dyDescent="0.25">
      <c r="C17" s="34" t="s">
        <v>20</v>
      </c>
    </row>
  </sheetData>
  <mergeCells count="7">
    <mergeCell ref="J5:J7"/>
    <mergeCell ref="B5:B7"/>
    <mergeCell ref="C5:C7"/>
    <mergeCell ref="D5:E5"/>
    <mergeCell ref="G5:G7"/>
    <mergeCell ref="H5:H7"/>
    <mergeCell ref="I5:I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Slovenská Správa Ciest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 Ivan</dc:creator>
  <cp:lastModifiedBy>Dohnal Ivan</cp:lastModifiedBy>
  <cp:lastPrinted>2020-08-05T13:52:36Z</cp:lastPrinted>
  <dcterms:created xsi:type="dcterms:W3CDTF">2020-04-17T07:23:11Z</dcterms:created>
  <dcterms:modified xsi:type="dcterms:W3CDTF">2026-07-21T11:19:28Z</dcterms:modified>
</cp:coreProperties>
</file>